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7B4F956D-5AE4-4B96-B5A4-F6495C688A4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G40" i="1"/>
  <c r="F40" i="1"/>
  <c r="D40" i="1"/>
  <c r="C40" i="1"/>
  <c r="G10" i="1"/>
  <c r="F10" i="1"/>
  <c r="D10" i="1"/>
  <c r="C10" i="1"/>
  <c r="F46" i="1" l="1"/>
  <c r="C46" i="1"/>
  <c r="E29" i="1"/>
  <c r="H29" i="1" s="1"/>
  <c r="E40" i="1"/>
  <c r="H40" i="1" s="1"/>
  <c r="E20" i="1"/>
  <c r="H20" i="1" s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<sst xmlns="http://schemas.openxmlformats.org/spreadsheetml/2006/main" count="47" uniqueCount="47">
  <si>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</si>
  <si>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</si>
  <si>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</si>
  <si>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</si>
  <si>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</si>
  <si>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</si>
  <si>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</si>
  <si>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</si>
  <si>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</si>
  <si>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</si>
  <si>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</si>
  <si>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</si>
  <si>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</si>
  <si>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</si>
  <si>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</si>
  <si>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</si>
  <si>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</si>
  <si>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</si>
  <si>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</si>
  <si>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</si>
  <si>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</si>
  <si>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</si>
  <si>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</si>
  <si>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</si>
  <si>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</si>
  <si>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</si>
  <si>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</si>
  <si>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</si>
  <si>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</si>
  <si>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</si>
  <si>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</si>
  <si>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</si>
  <si>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</si>
  <si>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</si>
  <si>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</si>
  <si>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</si>
  <si>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</si>
  <si>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</si>
  <si>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</si>
  <si>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</si>
  <si>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</si>
  <si>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</si>
  <si>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</si>
  <si>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</si>
  <si>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</si>
  <si>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POTABLE Y ALCANTARILLADO DE ANAHUAC</t>
  </si>
  <si>
    <t xml:space="preserve">Del 1 de Enero al 31 de Diciembre de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</si>
</sst>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3" fontId="7" fillId="3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4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 applyProtection="1">
      <alignment horizontal="right" vertical="center"/>
      <protection locked="0"/>
    </xf>
    <xf numFmtId="3" fontId="7" fillId="3" borderId="14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47</xdr:row>
      <xdr:rowOff>0</xdr:rowOff>
    </xdr:from>
    <xdr:to>
      <xdr:col>6</xdr:col>
      <xdr:colOff>762000</xdr:colOff>
      <xdr:row>54</xdr:row>
      <xdr:rowOff>177758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C19AB9-FA9A-9321-D50B-70117391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047750" y="9726083"/>
          <a:ext cx="6625167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B25" zoomScale="90" zoomScaleNormal="90" workbookViewId="0">
      <selection activeCell="H56" sqref="B1:H5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5" t="s">
        <v>0</v>
      </c>
      <c r="J2" s="26"/>
      <c r="K2" s="24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28">
        <f>SUM(C21:C27)</f>
        <v>13478316.970000001</v>
      </c>
      <c r="D20" s="8">
        <f>SUM(D21:D27)</f>
        <v>292629.31</v>
      </c>
      <c r="E20" s="8">
        <f t="shared" ref="E20:E27" si="2">C20+D20</f>
        <v>13770946.280000001</v>
      </c>
      <c r="F20" s="28">
        <f>SUM(F21:F27)</f>
        <v>12586050.189999999</v>
      </c>
      <c r="G20" s="8">
        <f>SUM(G21:G27)</f>
        <v>12468770.98</v>
      </c>
      <c r="H20" s="8">
        <f t="shared" ref="H20:H27" si="3">E20-F20</f>
        <v>1184896.0900000017</v>
      </c>
    </row>
    <row r="21" spans="2:8" x14ac:dyDescent="0.25">
      <c r="B21" s="12" t="s">
        <v>23</v>
      </c>
      <c r="C21" s="29">
        <v>0</v>
      </c>
      <c r="D21" s="15">
        <v>0</v>
      </c>
      <c r="E21" s="17">
        <f t="shared" si="2"/>
        <v>0</v>
      </c>
      <c r="F21" s="29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30">
        <v>13478316.970000001</v>
      </c>
      <c r="D22" s="15">
        <v>292629.31</v>
      </c>
      <c r="E22" s="17">
        <f t="shared" si="2"/>
        <v>13770946.280000001</v>
      </c>
      <c r="F22" s="30">
        <v>12586050.189999999</v>
      </c>
      <c r="G22" s="27">
        <v>12468770.98</v>
      </c>
      <c r="H22" s="17">
        <f t="shared" si="3"/>
        <v>1184896.0900000017</v>
      </c>
    </row>
    <row r="23" spans="2:8" x14ac:dyDescent="0.25">
      <c r="B23" s="12" t="s">
        <v>25</v>
      </c>
      <c r="C23" s="29">
        <v>0</v>
      </c>
      <c r="D23" s="15">
        <v>0</v>
      </c>
      <c r="E23" s="17">
        <f t="shared" si="2"/>
        <v>0</v>
      </c>
      <c r="F23" s="29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29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13478316.970000001</v>
      </c>
      <c r="D46" s="9">
        <f>SUM(D40,D29,D20,D10)</f>
        <v>292629.31</v>
      </c>
      <c r="E46" s="9">
        <f>C46+D46</f>
        <v>13770946.280000001</v>
      </c>
      <c r="F46" s="9">
        <f>SUM(F40,F29,F10,F20)</f>
        <v>12586050.189999999</v>
      </c>
      <c r="G46" s="9">
        <f>SUM(G40,G29,G20,G10)</f>
        <v>12468770.98</v>
      </c>
      <c r="H46" s="9">
        <f>E46-F46</f>
        <v>1184896.0900000017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2025-01-30T20:32:03Z</cp:lastPrinted>
  <dcterms:created xsi:type="dcterms:W3CDTF">2019-12-05T18:14:36Z</dcterms:created>
  <dcterms:modified xsi:type="dcterms:W3CDTF">2025-01-30T20:32:22Z</dcterms:modified>
</cp:coreProperties>
</file>